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" name="ID_EB39228FCFF14BEA94D942F633E4BEB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57170" y="2654935"/>
          <a:ext cx="1219200" cy="13766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3B5912F95EAA4E7E92F41B4643ED47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52700" y="4234180"/>
          <a:ext cx="1168400" cy="11855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F126B845E102454596A76A9FFC159B4D" descr="2025.10.21_05.46.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32735" y="6687820"/>
          <a:ext cx="1088390" cy="1522730"/>
        </a:xfrm>
        <a:prstGeom prst="rect">
          <a:avLst/>
        </a:prstGeom>
      </xdr:spPr>
    </xdr:pic>
  </etc:cellImage>
  <etc:cellImage>
    <xdr:pic>
      <xdr:nvPicPr>
        <xdr:cNvPr id="14" name="ID_B1DED8DEE0F143C4AEF796DDC5E21E47" descr="陈春燕-彩色凝胶的制备1"/>
        <xdr:cNvPicPr/>
      </xdr:nvPicPr>
      <xdr:blipFill>
        <a:blip r:embed="rId4"/>
        <a:stretch>
          <a:fillRect/>
        </a:stretch>
      </xdr:blipFill>
      <xdr:spPr>
        <a:xfrm>
          <a:off x="0" y="0"/>
          <a:ext cx="4000500" cy="5467350"/>
        </a:xfrm>
        <a:prstGeom prst="rect">
          <a:avLst/>
        </a:prstGeom>
      </xdr:spPr>
    </xdr:pic>
  </etc:cellImage>
  <etc:cellImage>
    <xdr:pic>
      <xdr:nvPicPr>
        <xdr:cNvPr id="15" name="ID_79AAAAB780724E84A652702C2F09AD15" descr="微信图片_20251021151456_50_395"/>
        <xdr:cNvPicPr/>
      </xdr:nvPicPr>
      <xdr:blipFill>
        <a:blip r:embed="rId5"/>
        <a:stretch>
          <a:fillRect/>
        </a:stretch>
      </xdr:blipFill>
      <xdr:spPr>
        <a:xfrm>
          <a:off x="0" y="0"/>
          <a:ext cx="9953625" cy="90011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<sst xmlns="http://schemas.openxmlformats.org/spreadsheetml/2006/main" count="130" uniqueCount="98">
  <si>
    <t>电子科技大学中山学院2025-2026第一学期开放性实验信息汇总表</t>
  </si>
  <si>
    <t>学院</t>
  </si>
  <si>
    <t>序号</t>
  </si>
  <si>
    <t>项目名称</t>
  </si>
  <si>
    <t>指导教师</t>
  </si>
  <si>
    <t>实验类型</t>
  </si>
  <si>
    <t>学时数</t>
  </si>
  <si>
    <t>时间</t>
  </si>
  <si>
    <t>起止周</t>
  </si>
  <si>
    <t>地点</t>
  </si>
  <si>
    <t>班数</t>
  </si>
  <si>
    <t>人数</t>
  </si>
  <si>
    <t>考核方式</t>
  </si>
  <si>
    <t>泛雅平台网址</t>
  </si>
  <si>
    <t>报名咨询二维码</t>
  </si>
  <si>
    <t>备注</t>
  </si>
  <si>
    <t>机电学院</t>
  </si>
  <si>
    <t>加工中心编程与操作</t>
  </si>
  <si>
    <t>王宝蝠</t>
  </si>
  <si>
    <t>设计性</t>
  </si>
  <si>
    <t>周四9-12节
周五5-8节</t>
  </si>
  <si>
    <t>11-14周</t>
  </si>
  <si>
    <t>第二实验楼102</t>
  </si>
  <si>
    <t>考查</t>
  </si>
  <si>
    <t>http://mooc1.chaoxing.com/course-ans/courseportal/256548437.html</t>
  </si>
  <si>
    <t>新造艺DIY的魅力</t>
  </si>
  <si>
    <t>何炳超</t>
  </si>
  <si>
    <t>综合性</t>
  </si>
  <si>
    <t>周五5-8节
周六5-8节</t>
  </si>
  <si>
    <t>13-16周</t>
  </si>
  <si>
    <t>https://mooc1.chaoxing.com/course/202107907.html</t>
  </si>
  <si>
    <t>电话/微信同号13590712481</t>
  </si>
  <si>
    <t>电信学院</t>
  </si>
  <si>
    <t>JavaWeb系统开发综合实验——以RFID固定资产管理系统为案例</t>
  </si>
  <si>
    <t>何禹潼</t>
  </si>
  <si>
    <t>周五9-12节，周六1-4节</t>
  </si>
  <si>
    <t>8周-11周</t>
  </si>
  <si>
    <t>厚德楼A405</t>
  </si>
  <si>
    <t>https://mooc1.chaoxing.com/mooc-ans/course/256683675.html?edit=true</t>
  </si>
  <si>
    <t>数字图像保密通信</t>
  </si>
  <si>
    <t>温贺平</t>
  </si>
  <si>
    <t>周五第5-8节</t>
  </si>
  <si>
    <t>9-12周</t>
  </si>
  <si>
    <t>实验楼A403</t>
  </si>
  <si>
    <t>https://mooc1-2.chaoxing.com/mooc-ans/course/235882015.html</t>
  </si>
  <si>
    <t>QQ群：927513876</t>
  </si>
  <si>
    <t>材食学院</t>
  </si>
  <si>
    <t>发光细菌DIY培养</t>
  </si>
  <si>
    <t>杨毅红</t>
  </si>
  <si>
    <t>周六1-6节、周日1-2节</t>
  </si>
  <si>
    <t>第11周</t>
  </si>
  <si>
    <t>1-312</t>
  </si>
  <si>
    <t>https://mooc1.chaoxing.com/course/201810287.html</t>
  </si>
  <si>
    <t>邀请码6745209</t>
  </si>
  <si>
    <t>环境生物毒性快速检测</t>
  </si>
  <si>
    <t>周六1-4、周日1-4</t>
  </si>
  <si>
    <t>第12-13周</t>
  </si>
  <si>
    <t>邀请码5783070</t>
  </si>
  <si>
    <t>从“料”到“妆”的魔法：高保湿面霜的创新制备</t>
  </si>
  <si>
    <t>喻冬秀、钟建军、周欢森</t>
  </si>
  <si>
    <t>创新性</t>
  </si>
  <si>
    <t>周日1-8节</t>
  </si>
  <si>
    <t>13-14周</t>
  </si>
  <si>
    <t>1-504、1-502</t>
  </si>
  <si>
    <t>http://mooc1.chaoxing.com/course-ans/courseportal/257063597.html</t>
  </si>
  <si>
    <t>邀请码39355817</t>
  </si>
  <si>
    <t>彩色凝胶的制备</t>
  </si>
  <si>
    <t>陈春燕</t>
  </si>
  <si>
    <t>周四9-12节,周六1-12节</t>
  </si>
  <si>
    <t>11周</t>
  </si>
  <si>
    <t>1-504</t>
  </si>
  <si>
    <t>https://mooc1.chaoxing.com/course/257104903.html</t>
  </si>
  <si>
    <t>12周</t>
  </si>
  <si>
    <t>艺设学院</t>
  </si>
  <si>
    <t>环境设计多样化项目式实践设计指导</t>
  </si>
  <si>
    <t>曾艳</t>
  </si>
  <si>
    <t>周五9-12节</t>
  </si>
  <si>
    <t>9-16周</t>
  </si>
  <si>
    <t>2-101-1</t>
  </si>
  <si>
    <t>https://mooc1.chaoxing.com/course-ans/courseportal/241838395.html?t=1760667587358</t>
  </si>
  <si>
    <t>产品可持续设计的创新实践</t>
  </si>
  <si>
    <t>李启光
刘艳霞
林嘉发</t>
  </si>
  <si>
    <t>周三四9-10节</t>
  </si>
  <si>
    <t>8-15周</t>
  </si>
  <si>
    <t>2-103-1</t>
  </si>
  <si>
    <t>https://mooc1.chaoxing.com/course/238178701.html</t>
  </si>
  <si>
    <t>“三艺共融”文创产品系列设计与制作</t>
  </si>
  <si>
    <t>任敏
阿丽莎</t>
  </si>
  <si>
    <t>周四5-12节</t>
  </si>
  <si>
    <t>7-12周</t>
  </si>
  <si>
    <t>实验楼B103</t>
  </si>
  <si>
    <t>https://mooc1.chaoxing.com/mooc-ans/course/251343567.html?edit=true</t>
  </si>
  <si>
    <t>《人因工效学创新应用》</t>
  </si>
  <si>
    <t>张春红
郑祎婧
刘辉</t>
  </si>
  <si>
    <t>周五5-8节</t>
  </si>
  <si>
    <t>2栋101-2</t>
  </si>
  <si>
    <t>https://mooc1.chaoxing.com/course-ans/courseportal/247525307.html</t>
  </si>
  <si>
    <t>注：
1、“设计类型”指：综合性、设计性和创新性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</si>
</sst>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20"/>
      <name val="宋体"/>
      <charset val="134"/>
      <scheme val="minor"/>
    </font>
    <font>
      <sz val="18"/>
      <color theme="1"/>
      <name val="宋体"/>
      <charset val="134"/>
    </font>
    <font>
      <u/>
      <sz val="18"/>
      <color theme="10"/>
      <name val="宋体"/>
      <charset val="134"/>
    </font>
    <font>
      <u/>
      <sz val="18"/>
      <color rgb="FF800080"/>
      <name val="宋体"/>
      <charset val="134"/>
    </font>
    <font>
      <b/>
      <sz val="18"/>
      <color theme="1"/>
      <name val="宋体"/>
      <charset val="134"/>
    </font>
    <font>
      <u/>
      <sz val="18"/>
      <color rgb="FF800080"/>
      <name val="宋体"/>
      <charset val="0"/>
      <scheme val="minor"/>
    </font>
    <font>
      <u/>
      <sz val="18"/>
      <color theme="10"/>
      <name val="宋体"/>
      <charset val="134"/>
      <scheme val="minor"/>
    </font>
    <font>
      <u/>
      <sz val="18"/>
      <color rgb="FF0000FF"/>
      <name val="宋体"/>
      <charset val="0"/>
      <scheme val="minor"/>
    </font>
    <font>
      <u/>
      <sz val="18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0" fontId="13" fillId="0" borderId="1" xfId="6" applyNumberFormat="1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 wrapText="1"/>
    </xf>
    <xf numFmtId="0" fontId="16" fillId="0" borderId="1" xfId="6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9.jpeg"/><Relationship Id="rId4" Type="http://schemas.openxmlformats.org/officeDocument/2006/relationships/image" Target="media/image8.png"/><Relationship Id="rId3" Type="http://schemas.openxmlformats.org/officeDocument/2006/relationships/image" Target="media/image7.jpeg"/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161925</xdr:colOff>
      <xdr:row>12</xdr:row>
      <xdr:rowOff>104775</xdr:rowOff>
    </xdr:from>
    <xdr:to>
      <xdr:col>13</xdr:col>
      <xdr:colOff>1017270</xdr:colOff>
      <xdr:row>12</xdr:row>
      <xdr:rowOff>1184910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22775" y="16043275"/>
          <a:ext cx="855345" cy="1080135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13</xdr:row>
      <xdr:rowOff>85725</xdr:rowOff>
    </xdr:from>
    <xdr:to>
      <xdr:col>13</xdr:col>
      <xdr:colOff>976630</xdr:colOff>
      <xdr:row>13</xdr:row>
      <xdr:rowOff>1184275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22775" y="17433925"/>
          <a:ext cx="814705" cy="1098550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14</xdr:row>
      <xdr:rowOff>57150</xdr:rowOff>
    </xdr:from>
    <xdr:to>
      <xdr:col>13</xdr:col>
      <xdr:colOff>1035685</xdr:colOff>
      <xdr:row>14</xdr:row>
      <xdr:rowOff>1238250</xdr:rowOff>
    </xdr:to>
    <xdr:pic>
      <xdr:nvPicPr>
        <xdr:cNvPr id="8" name="图片 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32300" y="18815050"/>
          <a:ext cx="864235" cy="1181100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</xdr:colOff>
      <xdr:row>11</xdr:row>
      <xdr:rowOff>113030</xdr:rowOff>
    </xdr:from>
    <xdr:to>
      <xdr:col>13</xdr:col>
      <xdr:colOff>1033780</xdr:colOff>
      <xdr:row>11</xdr:row>
      <xdr:rowOff>1133475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084675" y="14641830"/>
          <a:ext cx="909955" cy="10204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mooc1.chaoxing.com/mooc-ans/course/251343567.html?edit=true" TargetMode="External"/><Relationship Id="rId8" Type="http://schemas.openxmlformats.org/officeDocument/2006/relationships/hyperlink" Target="https://mooc1.chaoxing.com/course/238178701.html" TargetMode="External"/><Relationship Id="rId7" Type="http://schemas.openxmlformats.org/officeDocument/2006/relationships/hyperlink" Target="https://mooc1.chaoxing.com/course-ans/courseportal/241838395.html?t=1760667587358" TargetMode="External"/><Relationship Id="rId6" Type="http://schemas.openxmlformats.org/officeDocument/2006/relationships/hyperlink" Target="https://mooc1.chaoxing.com/mooc-ans/course/256683675.html?edit=true" TargetMode="External"/><Relationship Id="rId5" Type="http://schemas.openxmlformats.org/officeDocument/2006/relationships/hyperlink" Target="https://mooc1-2.chaoxing.com/mooc-ans/course/235882015.html" TargetMode="External"/><Relationship Id="rId4" Type="http://schemas.openxmlformats.org/officeDocument/2006/relationships/hyperlink" Target="https://mooc1.chaoxing.com/course/202107907.html" TargetMode="External"/><Relationship Id="rId3" Type="http://schemas.openxmlformats.org/officeDocument/2006/relationships/hyperlink" Target="http://mooc1.chaoxing.com/course-ans/courseportal/256548437.html" TargetMode="External"/><Relationship Id="rId2" Type="http://schemas.openxmlformats.org/officeDocument/2006/relationships/hyperlink" Target="https://mooc1.chaoxing.com/course/217407361.html" TargetMode="External"/><Relationship Id="rId10" Type="http://schemas.openxmlformats.org/officeDocument/2006/relationships/hyperlink" Target="https://mooc1.chaoxing.com/course-ans/courseportal/247525307.html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view="pageBreakPreview" zoomScale="55" zoomScaleNormal="55" workbookViewId="0">
      <pane ySplit="2" topLeftCell="A3" activePane="bottomLeft" state="frozen"/>
      <selection/>
      <selection pane="bottomLeft" activeCell="E5" sqref="E5"/>
    </sheetView>
  </sheetViews>
  <sheetFormatPr defaultColWidth="9" defaultRowHeight="22.5"/>
  <cols>
    <col min="1" max="1" width="13.625" style="4" customWidth="1"/>
    <col min="2" max="2" width="11.7833333333333" style="3" customWidth="1"/>
    <col min="3" max="3" width="30.625" style="3" customWidth="1"/>
    <col min="4" max="4" width="16.8166666666667" style="3" customWidth="1"/>
    <col min="5" max="5" width="17.4916666666667" style="3" customWidth="1"/>
    <col min="6" max="6" width="9" style="3"/>
    <col min="7" max="7" width="16.4666666666667" style="5" customWidth="1"/>
    <col min="8" max="8" width="9" style="5"/>
    <col min="9" max="9" width="14.2833333333333" style="3" customWidth="1"/>
    <col min="10" max="10" width="7.675" style="3" customWidth="1"/>
    <col min="11" max="11" width="9.46666666666667" style="3" customWidth="1"/>
    <col min="12" max="12" width="12.85" style="3" customWidth="1"/>
    <col min="13" max="13" width="53.5" style="3" customWidth="1"/>
    <col min="14" max="14" width="30" style="3" customWidth="1"/>
    <col min="15" max="15" width="15.175" style="3" customWidth="1"/>
    <col min="16" max="16" width="10.25" style="3" customWidth="1"/>
    <col min="17" max="17" width="11.5" style="3" customWidth="1"/>
    <col min="18" max="19" width="5.25" style="3" customWidth="1"/>
    <col min="20" max="16384" width="9" style="3"/>
  </cols>
  <sheetData>
    <row r="1" s="1" customFormat="1" ht="66" customHeight="1" spans="1:15">
      <c r="A1" s="6" t="s">
        <v>0</v>
      </c>
      <c r="B1" s="6"/>
      <c r="C1" s="6"/>
      <c r="D1" s="6"/>
      <c r="E1" s="6"/>
      <c r="F1" s="6"/>
      <c r="G1" s="7"/>
      <c r="H1" s="7"/>
      <c r="I1" s="6"/>
      <c r="J1" s="6"/>
      <c r="K1" s="6"/>
      <c r="L1" s="6"/>
      <c r="M1" s="6"/>
      <c r="N1" s="6"/>
      <c r="O1" s="6"/>
    </row>
    <row r="2" s="2" customFormat="1" ht="79" customHeight="1" spans="1:15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3" customFormat="1" ht="111" customHeight="1" spans="1:15">
      <c r="A3" s="11" t="s">
        <v>16</v>
      </c>
      <c r="B3" s="12">
        <v>1</v>
      </c>
      <c r="C3" s="12" t="s">
        <v>17</v>
      </c>
      <c r="D3" s="12" t="s">
        <v>18</v>
      </c>
      <c r="E3" s="12" t="s">
        <v>19</v>
      </c>
      <c r="F3" s="12">
        <v>32</v>
      </c>
      <c r="G3" s="12" t="s">
        <v>20</v>
      </c>
      <c r="H3" s="12" t="s">
        <v>21</v>
      </c>
      <c r="I3" s="12" t="s">
        <v>22</v>
      </c>
      <c r="J3" s="12">
        <v>1</v>
      </c>
      <c r="K3" s="12">
        <v>24</v>
      </c>
      <c r="L3" s="12" t="s">
        <v>23</v>
      </c>
      <c r="M3" s="17" t="s">
        <v>24</v>
      </c>
      <c r="N3" s="18" t="str">
        <f>_xlfn.DISPIMG("ID_EB39228FCFF14BEA94D942F633E4BEB4",1)</f>
        <v>=DISPIMG("ID_EB39228FCFF14BEA94D942F633E4BEB4",1)</v>
      </c>
      <c r="O3" s="19"/>
    </row>
    <row r="4" s="3" customFormat="1" ht="111" customHeight="1" spans="1:15">
      <c r="A4" s="13"/>
      <c r="B4" s="12">
        <v>2</v>
      </c>
      <c r="C4" s="12" t="s">
        <v>25</v>
      </c>
      <c r="D4" s="12" t="s">
        <v>26</v>
      </c>
      <c r="E4" s="14" t="s">
        <v>27</v>
      </c>
      <c r="F4" s="12">
        <v>32</v>
      </c>
      <c r="G4" s="12" t="s">
        <v>28</v>
      </c>
      <c r="H4" s="12" t="s">
        <v>29</v>
      </c>
      <c r="I4" s="12" t="s">
        <v>22</v>
      </c>
      <c r="J4" s="12">
        <v>1</v>
      </c>
      <c r="K4" s="12">
        <v>24</v>
      </c>
      <c r="L4" s="12" t="s">
        <v>23</v>
      </c>
      <c r="M4" s="20" t="s">
        <v>30</v>
      </c>
      <c r="N4" s="12" t="str">
        <f>_xlfn.DISPIMG("ID_3B5912F95EAA4E7E92F41B4643ED4775",1)</f>
        <v>=DISPIMG("ID_3B5912F95EAA4E7E92F41B4643ED4775",1)</v>
      </c>
      <c r="O4" s="12" t="s">
        <v>31</v>
      </c>
    </row>
    <row r="5" s="3" customFormat="1" ht="111" customHeight="1" spans="1:15">
      <c r="A5" s="11" t="s">
        <v>32</v>
      </c>
      <c r="B5" s="14">
        <v>1</v>
      </c>
      <c r="C5" s="14" t="s">
        <v>33</v>
      </c>
      <c r="D5" s="14" t="s">
        <v>34</v>
      </c>
      <c r="E5" s="14" t="s">
        <v>19</v>
      </c>
      <c r="F5" s="14">
        <v>32</v>
      </c>
      <c r="G5" s="14" t="s">
        <v>35</v>
      </c>
      <c r="H5" s="14" t="s">
        <v>36</v>
      </c>
      <c r="I5" s="14" t="s">
        <v>37</v>
      </c>
      <c r="J5" s="14">
        <v>1</v>
      </c>
      <c r="K5" s="14">
        <v>30</v>
      </c>
      <c r="L5" s="14" t="s">
        <v>23</v>
      </c>
      <c r="M5" s="21" t="s">
        <v>38</v>
      </c>
      <c r="N5" s="18" t="str">
        <f>_xlfn.DISPIMG("ID_F126B845E102454596A76A9FFC159B4D",1)</f>
        <v>=DISPIMG("ID_F126B845E102454596A76A9FFC159B4D",1)</v>
      </c>
      <c r="O5" s="14"/>
    </row>
    <row r="6" s="3" customFormat="1" ht="111" customHeight="1" spans="1:15">
      <c r="A6" s="13"/>
      <c r="B6" s="14">
        <v>2</v>
      </c>
      <c r="C6" s="14" t="s">
        <v>39</v>
      </c>
      <c r="D6" s="14" t="s">
        <v>40</v>
      </c>
      <c r="E6" s="14" t="s">
        <v>19</v>
      </c>
      <c r="F6" s="14">
        <v>16</v>
      </c>
      <c r="G6" s="14" t="s">
        <v>41</v>
      </c>
      <c r="H6" s="14" t="s">
        <v>42</v>
      </c>
      <c r="I6" s="14" t="s">
        <v>43</v>
      </c>
      <c r="J6" s="14">
        <v>1</v>
      </c>
      <c r="K6" s="14">
        <v>20</v>
      </c>
      <c r="L6" s="14" t="s">
        <v>23</v>
      </c>
      <c r="M6" s="22" t="s">
        <v>44</v>
      </c>
      <c r="N6" s="14" t="s">
        <v>45</v>
      </c>
      <c r="O6" s="14"/>
    </row>
    <row r="7" s="3" customFormat="1" ht="111" customHeight="1" spans="1:15">
      <c r="A7" s="11" t="s">
        <v>46</v>
      </c>
      <c r="B7" s="14">
        <v>1</v>
      </c>
      <c r="C7" s="14" t="s">
        <v>47</v>
      </c>
      <c r="D7" s="14" t="s">
        <v>48</v>
      </c>
      <c r="E7" s="14" t="s">
        <v>27</v>
      </c>
      <c r="F7" s="14">
        <v>8</v>
      </c>
      <c r="G7" s="15" t="s">
        <v>49</v>
      </c>
      <c r="H7" s="15" t="s">
        <v>50</v>
      </c>
      <c r="I7" s="14" t="s">
        <v>51</v>
      </c>
      <c r="J7" s="14">
        <v>1</v>
      </c>
      <c r="K7" s="14">
        <v>20</v>
      </c>
      <c r="L7" s="14" t="s">
        <v>23</v>
      </c>
      <c r="M7" s="23" t="s">
        <v>52</v>
      </c>
      <c r="N7" s="14" t="s">
        <v>53</v>
      </c>
      <c r="O7" s="14"/>
    </row>
    <row r="8" s="3" customFormat="1" ht="111" customHeight="1" spans="1:15">
      <c r="A8" s="13"/>
      <c r="B8" s="14">
        <v>2</v>
      </c>
      <c r="C8" s="14" t="s">
        <v>54</v>
      </c>
      <c r="D8" s="14" t="s">
        <v>48</v>
      </c>
      <c r="E8" s="14" t="s">
        <v>27</v>
      </c>
      <c r="F8" s="14">
        <v>16</v>
      </c>
      <c r="G8" s="15" t="s">
        <v>55</v>
      </c>
      <c r="H8" s="15" t="s">
        <v>56</v>
      </c>
      <c r="I8" s="14" t="s">
        <v>51</v>
      </c>
      <c r="J8" s="14">
        <v>1</v>
      </c>
      <c r="K8" s="14">
        <v>20</v>
      </c>
      <c r="L8" s="14" t="s">
        <v>23</v>
      </c>
      <c r="M8" s="23" t="s">
        <v>52</v>
      </c>
      <c r="N8" s="14" t="s">
        <v>57</v>
      </c>
      <c r="O8" s="14"/>
    </row>
    <row r="9" s="3" customFormat="1" ht="111" customHeight="1" spans="1:15">
      <c r="A9" s="13"/>
      <c r="B9" s="14">
        <v>3</v>
      </c>
      <c r="C9" s="14" t="s">
        <v>58</v>
      </c>
      <c r="D9" s="14" t="s">
        <v>59</v>
      </c>
      <c r="E9" s="14" t="s">
        <v>60</v>
      </c>
      <c r="F9" s="14">
        <v>16</v>
      </c>
      <c r="G9" s="15" t="s">
        <v>61</v>
      </c>
      <c r="H9" s="15" t="s">
        <v>62</v>
      </c>
      <c r="I9" s="14" t="s">
        <v>63</v>
      </c>
      <c r="J9" s="14">
        <v>1</v>
      </c>
      <c r="K9" s="14">
        <v>20</v>
      </c>
      <c r="L9" s="14" t="s">
        <v>23</v>
      </c>
      <c r="M9" s="23" t="s">
        <v>64</v>
      </c>
      <c r="N9" s="14" t="s">
        <v>65</v>
      </c>
      <c r="O9" s="14"/>
    </row>
    <row r="10" s="3" customFormat="1" ht="111" customHeight="1" spans="1:15">
      <c r="A10" s="13"/>
      <c r="B10" s="14">
        <v>4</v>
      </c>
      <c r="C10" s="14" t="s">
        <v>66</v>
      </c>
      <c r="D10" s="14" t="s">
        <v>67</v>
      </c>
      <c r="E10" s="14" t="s">
        <v>19</v>
      </c>
      <c r="F10" s="14">
        <v>16</v>
      </c>
      <c r="G10" s="15" t="s">
        <v>68</v>
      </c>
      <c r="H10" s="15" t="s">
        <v>69</v>
      </c>
      <c r="I10" s="14" t="s">
        <v>70</v>
      </c>
      <c r="J10" s="14">
        <v>1</v>
      </c>
      <c r="K10" s="14">
        <v>20</v>
      </c>
      <c r="L10" s="14" t="s">
        <v>23</v>
      </c>
      <c r="M10" s="23" t="s">
        <v>71</v>
      </c>
      <c r="N10" s="14" t="str">
        <f>_xlfn.DISPIMG("ID_B1DED8DEE0F143C4AEF796DDC5E21E47",1)</f>
        <v>=DISPIMG("ID_B1DED8DEE0F143C4AEF796DDC5E21E47",1)</v>
      </c>
      <c r="O10" s="14"/>
    </row>
    <row r="11" s="3" customFormat="1" ht="111" customHeight="1" spans="1:15">
      <c r="A11" s="8"/>
      <c r="B11" s="14">
        <v>5</v>
      </c>
      <c r="C11" s="14" t="s">
        <v>66</v>
      </c>
      <c r="D11" s="14" t="s">
        <v>67</v>
      </c>
      <c r="E11" s="14" t="s">
        <v>19</v>
      </c>
      <c r="F11" s="14">
        <v>16</v>
      </c>
      <c r="G11" s="15" t="s">
        <v>68</v>
      </c>
      <c r="H11" s="15" t="s">
        <v>72</v>
      </c>
      <c r="I11" s="14" t="s">
        <v>70</v>
      </c>
      <c r="J11" s="14">
        <v>1</v>
      </c>
      <c r="K11" s="14">
        <v>20</v>
      </c>
      <c r="L11" s="14" t="s">
        <v>23</v>
      </c>
      <c r="M11" s="23" t="s">
        <v>71</v>
      </c>
      <c r="N11" s="14" t="str">
        <f>_xlfn.DISPIMG("ID_79AAAAB780724E84A652702C2F09AD15",1)</f>
        <v>=DISPIMG("ID_79AAAAB780724E84A652702C2F09AD15",1)</v>
      </c>
      <c r="O11" s="14"/>
    </row>
    <row r="12" s="3" customFormat="1" ht="111" customHeight="1" spans="1:15">
      <c r="A12" s="11" t="s">
        <v>73</v>
      </c>
      <c r="B12" s="14">
        <v>1</v>
      </c>
      <c r="C12" s="14" t="s">
        <v>74</v>
      </c>
      <c r="D12" s="16" t="s">
        <v>75</v>
      </c>
      <c r="E12" s="16" t="s">
        <v>19</v>
      </c>
      <c r="F12" s="16">
        <v>32</v>
      </c>
      <c r="G12" s="16" t="s">
        <v>76</v>
      </c>
      <c r="H12" s="16" t="s">
        <v>77</v>
      </c>
      <c r="I12" s="16" t="s">
        <v>78</v>
      </c>
      <c r="J12" s="16">
        <v>1</v>
      </c>
      <c r="K12" s="16">
        <v>30</v>
      </c>
      <c r="L12" s="16" t="s">
        <v>23</v>
      </c>
      <c r="M12" s="24" t="s">
        <v>79</v>
      </c>
      <c r="N12" s="14"/>
      <c r="O12" s="14"/>
    </row>
    <row r="13" s="3" customFormat="1" ht="111" customHeight="1" spans="1:15">
      <c r="A13" s="13"/>
      <c r="B13" s="14">
        <v>2</v>
      </c>
      <c r="C13" s="14" t="s">
        <v>80</v>
      </c>
      <c r="D13" s="14" t="s">
        <v>81</v>
      </c>
      <c r="E13" s="14" t="s">
        <v>19</v>
      </c>
      <c r="F13" s="14">
        <v>8</v>
      </c>
      <c r="G13" s="14" t="s">
        <v>82</v>
      </c>
      <c r="H13" s="14" t="s">
        <v>83</v>
      </c>
      <c r="I13" s="14" t="s">
        <v>84</v>
      </c>
      <c r="J13" s="14">
        <v>1</v>
      </c>
      <c r="K13" s="14">
        <v>18</v>
      </c>
      <c r="L13" s="14" t="s">
        <v>23</v>
      </c>
      <c r="M13" s="23" t="s">
        <v>85</v>
      </c>
      <c r="N13" s="14"/>
      <c r="O13" s="14"/>
    </row>
    <row r="14" s="3" customFormat="1" ht="111" customHeight="1" spans="1:15">
      <c r="A14" s="13"/>
      <c r="B14" s="14">
        <v>3</v>
      </c>
      <c r="C14" s="14" t="s">
        <v>86</v>
      </c>
      <c r="D14" s="14" t="s">
        <v>87</v>
      </c>
      <c r="E14" s="14" t="s">
        <v>19</v>
      </c>
      <c r="F14" s="14">
        <v>32</v>
      </c>
      <c r="G14" s="14" t="s">
        <v>88</v>
      </c>
      <c r="H14" s="14" t="s">
        <v>89</v>
      </c>
      <c r="I14" s="14" t="s">
        <v>90</v>
      </c>
      <c r="J14" s="14">
        <v>1</v>
      </c>
      <c r="K14" s="14">
        <v>20</v>
      </c>
      <c r="L14" s="14" t="s">
        <v>23</v>
      </c>
      <c r="M14" s="25" t="s">
        <v>91</v>
      </c>
      <c r="N14" s="14"/>
      <c r="O14" s="14"/>
    </row>
    <row r="15" s="3" customFormat="1" ht="111" customHeight="1" spans="1:15">
      <c r="A15" s="8"/>
      <c r="B15" s="14">
        <v>4</v>
      </c>
      <c r="C15" s="14" t="s">
        <v>92</v>
      </c>
      <c r="D15" s="14" t="s">
        <v>93</v>
      </c>
      <c r="E15" s="16" t="s">
        <v>19</v>
      </c>
      <c r="F15" s="16">
        <v>32</v>
      </c>
      <c r="G15" s="16" t="s">
        <v>94</v>
      </c>
      <c r="H15" s="16" t="s">
        <v>83</v>
      </c>
      <c r="I15" s="14" t="s">
        <v>95</v>
      </c>
      <c r="J15" s="16">
        <v>1</v>
      </c>
      <c r="K15" s="16">
        <v>30</v>
      </c>
      <c r="L15" s="16" t="s">
        <v>23</v>
      </c>
      <c r="M15" s="23" t="s">
        <v>96</v>
      </c>
      <c r="N15" s="14"/>
      <c r="O15" s="14"/>
    </row>
    <row r="16" s="3" customFormat="1" spans="1:8">
      <c r="A16" s="4"/>
      <c r="B16" s="3" t="s">
        <v>97</v>
      </c>
      <c r="G16" s="5"/>
      <c r="H16" s="5"/>
    </row>
    <row r="17" s="3" customFormat="1" spans="1:8">
      <c r="A17" s="4"/>
      <c r="B17" s="3"/>
      <c r="C17" s="3"/>
      <c r="G17" s="5"/>
      <c r="H17" s="5"/>
    </row>
  </sheetData>
  <mergeCells count="6">
    <mergeCell ref="A1:O1"/>
    <mergeCell ref="A3:A4"/>
    <mergeCell ref="A5:A6"/>
    <mergeCell ref="A7:A11"/>
    <mergeCell ref="A12:A15"/>
    <mergeCell ref="B16:C17"/>
  </mergeCells>
  <hyperlinks>
    <hyperlink ref="M7" r:id="rId2" display="https://mooc1.chaoxing.com/course/201810287.html"/>
    <hyperlink ref="M11" r:id="rId2" display="https://mooc1.chaoxing.com/course/257104903.html"/>
    <hyperlink ref="M3" r:id="rId3" display="http://mooc1.chaoxing.com/course-ans/courseportal/256548437.html"/>
    <hyperlink ref="M4" r:id="rId4" display="https://mooc1.chaoxing.com/course/202107907.html"/>
    <hyperlink ref="M6" r:id="rId5" display="https://mooc1-2.chaoxing.com/mooc-ans/course/235882015.html"/>
    <hyperlink ref="M5" r:id="rId6" display="https://mooc1.chaoxing.com/mooc-ans/course/256683675.html?edit=true" tooltip="https://mooc1.chaoxing.com/mooc-ans/course/256683675.html?edit=true"/>
    <hyperlink ref="M12" r:id="rId7" display="https://mooc1.chaoxing.com/course-ans/courseportal/241838395.html?t=1760667587358"/>
    <hyperlink ref="M13" r:id="rId8" display="https://mooc1.chaoxing.com/course/238178701.html"/>
    <hyperlink ref="M14" r:id="rId9" display="https://mooc1.chaoxing.com/mooc-ans/course/251343567.html?edit=true"/>
    <hyperlink ref="M15" r:id="rId10" display="https://mooc1.chaoxing.com/course-ans/courseportal/247525307.html"/>
  </hyperlinks>
  <printOptions verticalCentered="1"/>
  <pageMargins left="0.357638888888889" right="0.357638888888889" top="0.409027777777778" bottom="0.409027777777778" header="0.10625" footer="0.10625"/>
  <pageSetup paperSize="9" scale="41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辰</dc:creator>
  <cp:lastModifiedBy>辰</cp:lastModifiedBy>
  <dcterms:created xsi:type="dcterms:W3CDTF">2025-10-22T02:15:00Z</dcterms:created>
  <dcterms:modified xsi:type="dcterms:W3CDTF">2025-10-24T01:23:03Z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4A11824441674404A596B86340BA23D3_11</vt:lpwstr>
  </property>
  <property fmtid="{D5CDD505-2E9C-101B-9397-08002B2CF9AE}" pid="3" name="KSOProductBuildVer">
    <vt:lpwstr>2052-12.1.0.23125</vt:lpwstr>
  </property>
</Properties>
</file>